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Nedyalkova\Desktop\statistika\"/>
    </mc:Choice>
  </mc:AlternateContent>
  <bookViews>
    <workbookView xWindow="0" yWindow="0" windowWidth="28800" windowHeight="12465"/>
  </bookViews>
  <sheets>
    <sheet name="Sheet1" sheetId="1" r:id="rId1"/>
    <sheet name="Sheet2" sheetId="4" r:id="rId2"/>
  </sheets>
  <definedNames>
    <definedName name="_xlnm._FilterDatabase" localSheetId="0" hidden="1">Sheet1!$B$6:$D$42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</calcChain>
</file>

<file path=xl/sharedStrings.xml><?xml version="1.0" encoding="utf-8"?>
<sst xmlns="http://schemas.openxmlformats.org/spreadsheetml/2006/main" count="46" uniqueCount="46">
  <si>
    <t>САЩ</t>
  </si>
  <si>
    <t>Австрия</t>
  </si>
  <si>
    <t>Белгия</t>
  </si>
  <si>
    <t>Германия</t>
  </si>
  <si>
    <t>Гърция</t>
  </si>
  <si>
    <t>Дания</t>
  </si>
  <si>
    <t>Eстония</t>
  </si>
  <si>
    <t>Ирландия</t>
  </si>
  <si>
    <t>Испания</t>
  </si>
  <si>
    <t>Италия</t>
  </si>
  <si>
    <t>Кипър</t>
  </si>
  <si>
    <t>Латвия</t>
  </si>
  <si>
    <t>Литва</t>
  </si>
  <si>
    <t>Люксембург</t>
  </si>
  <si>
    <t>Малта</t>
  </si>
  <si>
    <t>Нидерландия</t>
  </si>
  <si>
    <t>Полша</t>
  </si>
  <si>
    <t>Португалия</t>
  </si>
  <si>
    <t>Румъния</t>
  </si>
  <si>
    <t>Словакия</t>
  </si>
  <si>
    <t>Словения</t>
  </si>
  <si>
    <t>Унгария</t>
  </si>
  <si>
    <t>Финландия</t>
  </si>
  <si>
    <t>Франция</t>
  </si>
  <si>
    <t>Хърватия</t>
  </si>
  <si>
    <t>Чешка република</t>
  </si>
  <si>
    <t>Швеция</t>
  </si>
  <si>
    <t>Израел</t>
  </si>
  <si>
    <t>Норвегия</t>
  </si>
  <si>
    <t>Обединено кралство</t>
  </si>
  <si>
    <t>Република Северна Македония</t>
  </si>
  <si>
    <t>Руска федерация</t>
  </si>
  <si>
    <t>Сърбия</t>
  </si>
  <si>
    <t>Турция</t>
  </si>
  <si>
    <t>Швейцария</t>
  </si>
  <si>
    <t xml:space="preserve">Брой посещения за периода януари- септември  2022 - данни от ГКПП  без транзит </t>
  </si>
  <si>
    <t>Равнище на  възстановяване на туристопотока в %  по данни от ГКПП  за периода януари - септември 2022 г., при положение, периода януари -септември 2019 г. се приеме за 100%</t>
  </si>
  <si>
    <t xml:space="preserve">Брой регистрации в места за настаняване с 10 и повече легла  за периода януари -септември  2022 </t>
  </si>
  <si>
    <t>Равнище на  възстановяване на туристопотока в % по данни от местата за настаняване с 10 и повече легла  за периода януари - сетември 2022 г., при положение, че периода януари -септември 2019 г. се приеме за 100%</t>
  </si>
  <si>
    <t>Държави</t>
  </si>
  <si>
    <t xml:space="preserve">Чуждестранни туристи общо </t>
  </si>
  <si>
    <t xml:space="preserve">Разлика в % спрямо периода януари - септември 2021 </t>
  </si>
  <si>
    <t xml:space="preserve">Разлика в % спрямо периода януари -  септември 2021 </t>
  </si>
  <si>
    <t xml:space="preserve">МЕЖДУНАРОДЕН ТУРИЗЪМ – БЪЛГАРИЯ </t>
  </si>
  <si>
    <t>ЯНУАРИ – СЕПТЕМВРИ 2022 г.</t>
  </si>
  <si>
    <r>
      <rPr>
        <b/>
        <sz val="11"/>
        <color theme="1"/>
        <rFont val="Calibri"/>
        <family val="2"/>
        <charset val="204"/>
        <scheme val="minor"/>
      </rPr>
      <t xml:space="preserve">Методически бележки: </t>
    </r>
    <r>
      <rPr>
        <sz val="11"/>
        <color theme="1"/>
        <rFont val="Calibri"/>
        <family val="2"/>
        <charset val="204"/>
        <scheme val="minor"/>
      </rPr>
      <t xml:space="preserve"> Налице са  големи разлики между отчетените чуждестранни туристи без транзит  на ГКПП  и отчетените  регистрации на чуждестранни туристи в местата за настаняване, съответно  4 млн. за 2019 г., близо  1,2 млн. за 2020 г.,  близо 1,9  млн. за 2021 г.                                                                   Основните причини са както следва : 
Разликата в основната част произтича от еднодневните туристи без нощувка в България, които са  предимно  от съседни държави.  Еднодневен туризъм има и от по-далечни пазари, например посещения на немски туристи за един ден от Гърция в България, но без нощувка у нас. 
Друг фактор  за тази  разлика са българи, живеещи в чужбина и сменили гражданството си, които  пристигат у нас и се отчитат  като чуждестранни туристи на ГКПП, поради представяне на чуждестранен паспорт. Понякога те отсядат в останал  у нас собствен имот или при познати и не се отчитат чрез статистиката от местата за настаняване. 
Трети фактор за тази  разлика са чуждестранните туристи с престой в собствени имоти у нас  или например при познати или роднини .  
От данните от ГКПП са извадени всички украински граждани за периода февруари – септември 2022 г., без значение декларираната цел на посещение.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</si>
</sst>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 shrinkToFit="1"/>
    </xf>
    <xf numFmtId="0" fontId="0" fillId="3" borderId="1" xfId="0" applyFill="1" applyBorder="1"/>
    <xf numFmtId="3" fontId="1" fillId="2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wrapText="1"/>
    </xf>
    <xf numFmtId="165" fontId="0" fillId="0" borderId="0" xfId="0" applyNumberFormat="1" applyFill="1" applyBorder="1" applyAlignment="1">
      <alignment horizontal="center"/>
    </xf>
    <xf numFmtId="0" fontId="0" fillId="4" borderId="1" xfId="0" applyFill="1" applyBorder="1"/>
    <xf numFmtId="165" fontId="0" fillId="4" borderId="1" xfId="0" applyNumberFormat="1" applyFill="1" applyBorder="1" applyAlignment="1">
      <alignment horizontal="center"/>
    </xf>
    <xf numFmtId="3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3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1" fontId="2" fillId="5" borderId="1" xfId="0" applyNumberFormat="1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56"/>
  <sheetViews>
    <sheetView tabSelected="1" workbookViewId="0">
      <selection activeCell="C4" sqref="C4"/>
    </sheetView>
  </sheetViews>
  <sheetFormatPr defaultRowHeight="15" x14ac:dyDescent="0.25"/>
  <cols>
    <col min="2" max="2" width="27.42578125" customWidth="1"/>
    <col min="3" max="3" width="24.7109375" customWidth="1"/>
    <col min="4" max="4" width="18.140625" customWidth="1"/>
    <col min="5" max="5" width="21.7109375" customWidth="1"/>
    <col min="6" max="6" width="18.5703125" customWidth="1"/>
    <col min="7" max="7" width="6.28515625" customWidth="1"/>
    <col min="8" max="8" width="26.85546875" customWidth="1"/>
    <col min="9" max="9" width="33.140625" customWidth="1"/>
    <col min="10" max="10" width="32" customWidth="1"/>
  </cols>
  <sheetData>
    <row r="3" spans="2:15" ht="23.25" x14ac:dyDescent="0.35">
      <c r="B3" s="26" t="s">
        <v>43</v>
      </c>
      <c r="C3" s="26"/>
    </row>
    <row r="4" spans="2:15" ht="23.25" x14ac:dyDescent="0.35">
      <c r="B4" s="26" t="s">
        <v>44</v>
      </c>
      <c r="C4" s="26"/>
    </row>
    <row r="6" spans="2:15" ht="162" customHeight="1" x14ac:dyDescent="0.35">
      <c r="B6" s="23" t="s">
        <v>39</v>
      </c>
      <c r="C6" s="1" t="s">
        <v>37</v>
      </c>
      <c r="D6" s="1" t="s">
        <v>41</v>
      </c>
      <c r="E6" s="3" t="s">
        <v>35</v>
      </c>
      <c r="F6" s="1" t="s">
        <v>42</v>
      </c>
      <c r="G6" s="8"/>
      <c r="H6" s="2"/>
      <c r="I6" s="1" t="s">
        <v>38</v>
      </c>
      <c r="J6" s="1" t="s">
        <v>36</v>
      </c>
    </row>
    <row r="7" spans="2:15" x14ac:dyDescent="0.25">
      <c r="B7" s="4" t="s">
        <v>40</v>
      </c>
      <c r="C7" s="16">
        <v>2710085</v>
      </c>
      <c r="D7" s="17">
        <v>58.1533981489046</v>
      </c>
      <c r="E7" s="16">
        <v>4885145</v>
      </c>
      <c r="F7" s="18">
        <v>60.584048379562802</v>
      </c>
      <c r="G7" s="19"/>
      <c r="H7" s="20" t="str">
        <f>B7</f>
        <v xml:space="preserve">Чуждестранни туристи общо </v>
      </c>
      <c r="I7" s="21">
        <v>73.874270480385775</v>
      </c>
      <c r="J7" s="21">
        <v>62.3</v>
      </c>
    </row>
    <row r="8" spans="2:15" x14ac:dyDescent="0.25">
      <c r="B8" s="4" t="s">
        <v>1</v>
      </c>
      <c r="C8" s="5">
        <v>23768</v>
      </c>
      <c r="D8" s="6">
        <v>75.539143279172833</v>
      </c>
      <c r="E8" s="5">
        <v>61700</v>
      </c>
      <c r="F8" s="7">
        <v>75.543416410606582</v>
      </c>
      <c r="G8" s="9"/>
      <c r="H8" s="10" t="str">
        <f t="shared" ref="H8:H42" si="0">B8</f>
        <v>Австрия</v>
      </c>
      <c r="I8" s="11">
        <v>55.773788572099022</v>
      </c>
      <c r="J8" s="11">
        <v>48.522692419607253</v>
      </c>
    </row>
    <row r="9" spans="2:15" x14ac:dyDescent="0.25">
      <c r="B9" s="4" t="s">
        <v>2</v>
      </c>
      <c r="C9" s="5">
        <v>26421</v>
      </c>
      <c r="D9" s="6">
        <v>3.6239557595011176</v>
      </c>
      <c r="E9" s="5">
        <v>55835</v>
      </c>
      <c r="F9" s="7">
        <v>28.892633717306492</v>
      </c>
      <c r="G9" s="9"/>
      <c r="H9" s="10" t="str">
        <f t="shared" si="0"/>
        <v>Белгия</v>
      </c>
      <c r="I9" s="11">
        <v>50.219535838512861</v>
      </c>
      <c r="J9" s="11">
        <v>50.407157301747795</v>
      </c>
      <c r="K9" s="12"/>
      <c r="L9" s="12"/>
      <c r="N9" s="14"/>
      <c r="O9" s="15"/>
    </row>
    <row r="10" spans="2:15" x14ac:dyDescent="0.25">
      <c r="B10" s="4" t="s">
        <v>3</v>
      </c>
      <c r="C10" s="5">
        <v>217871</v>
      </c>
      <c r="D10" s="6">
        <v>35.934039194644271</v>
      </c>
      <c r="E10" s="5">
        <v>420227</v>
      </c>
      <c r="F10" s="7">
        <v>63.775001169189515</v>
      </c>
      <c r="G10" s="9"/>
      <c r="H10" s="10" t="str">
        <f t="shared" si="0"/>
        <v>Германия</v>
      </c>
      <c r="I10" s="11">
        <v>50.035137195822124</v>
      </c>
      <c r="J10" s="11">
        <v>59.899878696997646</v>
      </c>
    </row>
    <row r="11" spans="2:15" x14ac:dyDescent="0.25">
      <c r="B11" s="4" t="s">
        <v>4</v>
      </c>
      <c r="C11" s="5">
        <v>42063</v>
      </c>
      <c r="D11" s="6">
        <v>94.304323725055426</v>
      </c>
      <c r="E11" s="5">
        <v>547564</v>
      </c>
      <c r="F11" s="7">
        <v>273.12200174443961</v>
      </c>
      <c r="G11" s="9"/>
      <c r="H11" s="10" t="str">
        <f t="shared" si="0"/>
        <v>Гърция</v>
      </c>
      <c r="I11" s="11">
        <v>52.560353876143353</v>
      </c>
      <c r="J11" s="11">
        <v>61.361952863839456</v>
      </c>
      <c r="O11" s="12"/>
    </row>
    <row r="12" spans="2:15" x14ac:dyDescent="0.25">
      <c r="B12" s="4" t="s">
        <v>5</v>
      </c>
      <c r="C12" s="5">
        <v>24659</v>
      </c>
      <c r="D12" s="6">
        <v>140.55214125451175</v>
      </c>
      <c r="E12" s="5">
        <v>33058</v>
      </c>
      <c r="F12" s="7">
        <v>90.711895696319374</v>
      </c>
      <c r="G12" s="9"/>
      <c r="H12" s="10" t="str">
        <f t="shared" si="0"/>
        <v>Дания</v>
      </c>
      <c r="I12" s="11">
        <v>91.160813308687622</v>
      </c>
      <c r="J12" s="11">
        <v>77.871478375577112</v>
      </c>
      <c r="N12" s="13"/>
    </row>
    <row r="13" spans="2:15" x14ac:dyDescent="0.25">
      <c r="B13" s="4" t="s">
        <v>6</v>
      </c>
      <c r="C13" s="5">
        <v>8141</v>
      </c>
      <c r="D13" s="6">
        <v>-11.037045131679598</v>
      </c>
      <c r="E13" s="5">
        <v>11918</v>
      </c>
      <c r="F13" s="7">
        <v>11.020027945971123</v>
      </c>
      <c r="G13" s="9"/>
      <c r="H13" s="10" t="str">
        <f t="shared" si="0"/>
        <v>Eстония</v>
      </c>
      <c r="I13" s="11">
        <v>39.026845637583889</v>
      </c>
      <c r="J13" s="11">
        <v>45.274274426378966</v>
      </c>
    </row>
    <row r="14" spans="2:15" x14ac:dyDescent="0.25">
      <c r="B14" s="4" t="s">
        <v>7</v>
      </c>
      <c r="C14" s="5">
        <v>22524</v>
      </c>
      <c r="D14" s="6">
        <v>544.09493851873037</v>
      </c>
      <c r="E14" s="5">
        <v>33739</v>
      </c>
      <c r="F14" s="7">
        <v>524.10284868664451</v>
      </c>
      <c r="G14" s="9"/>
      <c r="H14" s="10" t="str">
        <f t="shared" si="0"/>
        <v>Ирландия</v>
      </c>
      <c r="I14" s="11">
        <v>88.308633262761703</v>
      </c>
      <c r="J14" s="11">
        <v>87.036941492106081</v>
      </c>
      <c r="O14" s="15"/>
    </row>
    <row r="15" spans="2:15" x14ac:dyDescent="0.25">
      <c r="B15" s="4" t="s">
        <v>8</v>
      </c>
      <c r="C15" s="5">
        <v>26423</v>
      </c>
      <c r="D15" s="6">
        <v>149.22656102622148</v>
      </c>
      <c r="E15" s="5">
        <v>39894</v>
      </c>
      <c r="F15" s="7">
        <v>155.46875</v>
      </c>
      <c r="G15" s="9"/>
      <c r="H15" s="10" t="str">
        <f t="shared" si="0"/>
        <v>Испания</v>
      </c>
      <c r="I15" s="11">
        <v>44.439025210649355</v>
      </c>
      <c r="J15" s="11">
        <v>51.935168912321814</v>
      </c>
    </row>
    <row r="16" spans="2:15" x14ac:dyDescent="0.25">
      <c r="B16" s="4" t="s">
        <v>9</v>
      </c>
      <c r="C16" s="5">
        <v>41708</v>
      </c>
      <c r="D16" s="6">
        <v>66.392723210723688</v>
      </c>
      <c r="E16" s="5">
        <v>78779</v>
      </c>
      <c r="F16" s="7">
        <v>115.88019291899595</v>
      </c>
      <c r="G16" s="9"/>
      <c r="H16" s="10" t="str">
        <f t="shared" si="0"/>
        <v>Италия</v>
      </c>
      <c r="I16" s="11">
        <v>63.978156493994561</v>
      </c>
      <c r="J16" s="11">
        <v>63.643854872718755</v>
      </c>
    </row>
    <row r="17" spans="2:14" x14ac:dyDescent="0.25">
      <c r="B17" s="4" t="s">
        <v>10</v>
      </c>
      <c r="C17" s="5">
        <v>6647</v>
      </c>
      <c r="D17" s="6">
        <v>184.30282292557743</v>
      </c>
      <c r="E17" s="5">
        <v>11299</v>
      </c>
      <c r="F17" s="7">
        <v>187.9459734964322</v>
      </c>
      <c r="G17" s="9"/>
      <c r="H17" s="10" t="str">
        <f t="shared" si="0"/>
        <v>Кипър</v>
      </c>
      <c r="I17" s="11">
        <v>63.644197625430863</v>
      </c>
      <c r="J17" s="11">
        <v>48.828867761452031</v>
      </c>
      <c r="N17" s="15"/>
    </row>
    <row r="18" spans="2:14" x14ac:dyDescent="0.25">
      <c r="B18" s="4" t="s">
        <v>11</v>
      </c>
      <c r="C18" s="5">
        <v>8885</v>
      </c>
      <c r="D18" s="6">
        <v>65.672198396419915</v>
      </c>
      <c r="E18" s="5">
        <v>13674</v>
      </c>
      <c r="F18" s="7">
        <v>64.311463590483058</v>
      </c>
      <c r="G18" s="9"/>
      <c r="H18" s="10" t="str">
        <f t="shared" si="0"/>
        <v>Латвия</v>
      </c>
      <c r="I18" s="11">
        <v>69.235564560118448</v>
      </c>
      <c r="J18" s="11">
        <v>68.411046627976788</v>
      </c>
    </row>
    <row r="19" spans="2:14" x14ac:dyDescent="0.25">
      <c r="B19" s="4" t="s">
        <v>12</v>
      </c>
      <c r="C19" s="5">
        <v>14582</v>
      </c>
      <c r="D19" s="6">
        <v>24.867271793115258</v>
      </c>
      <c r="E19" s="5">
        <v>19956</v>
      </c>
      <c r="F19" s="7">
        <v>34.356695617047059</v>
      </c>
      <c r="G19" s="9"/>
      <c r="H19" s="10" t="str">
        <f t="shared" si="0"/>
        <v>Литва</v>
      </c>
      <c r="I19" s="11">
        <v>68.207119135600351</v>
      </c>
      <c r="J19" s="11">
        <v>66.316629004386556</v>
      </c>
      <c r="L19" s="12"/>
    </row>
    <row r="20" spans="2:14" x14ac:dyDescent="0.25">
      <c r="B20" s="4" t="s">
        <v>13</v>
      </c>
      <c r="C20" s="5">
        <v>1702</v>
      </c>
      <c r="D20" s="6">
        <v>-9.9947117927022742</v>
      </c>
      <c r="E20" s="5">
        <v>2221</v>
      </c>
      <c r="F20" s="7">
        <v>5.8627264061010482</v>
      </c>
      <c r="G20" s="9"/>
      <c r="H20" s="10" t="str">
        <f t="shared" si="0"/>
        <v>Люксембург</v>
      </c>
      <c r="I20" s="11">
        <v>51.06510651065107</v>
      </c>
      <c r="J20" s="11">
        <v>52.680265654648963</v>
      </c>
    </row>
    <row r="21" spans="2:14" x14ac:dyDescent="0.25">
      <c r="B21" s="4" t="s">
        <v>14</v>
      </c>
      <c r="C21" s="5">
        <v>2690</v>
      </c>
      <c r="D21" s="6">
        <v>259.62566844919786</v>
      </c>
      <c r="E21" s="5">
        <v>3931</v>
      </c>
      <c r="F21" s="7">
        <v>233.41815097540288</v>
      </c>
      <c r="G21" s="9"/>
      <c r="H21" s="10" t="str">
        <f t="shared" si="0"/>
        <v>Малта</v>
      </c>
      <c r="I21" s="11">
        <v>158.14226925338036</v>
      </c>
      <c r="J21" s="11">
        <v>149.18406072106262</v>
      </c>
    </row>
    <row r="22" spans="2:14" x14ac:dyDescent="0.25">
      <c r="B22" s="4" t="s">
        <v>15</v>
      </c>
      <c r="C22" s="5">
        <v>33185</v>
      </c>
      <c r="D22" s="6">
        <v>47.011916891861958</v>
      </c>
      <c r="E22" s="5">
        <v>66683</v>
      </c>
      <c r="F22" s="7">
        <v>42.986105154816023</v>
      </c>
      <c r="G22" s="9"/>
      <c r="H22" s="10" t="str">
        <f t="shared" si="0"/>
        <v>Нидерландия</v>
      </c>
      <c r="I22" s="11">
        <v>78.4459730988346</v>
      </c>
      <c r="J22" s="11">
        <v>54.34593035101588</v>
      </c>
      <c r="N22" s="12"/>
    </row>
    <row r="23" spans="2:14" x14ac:dyDescent="0.25">
      <c r="B23" s="4" t="s">
        <v>16</v>
      </c>
      <c r="C23" s="5">
        <v>251232</v>
      </c>
      <c r="D23" s="6">
        <v>55.542347696879645</v>
      </c>
      <c r="E23" s="5">
        <v>333634</v>
      </c>
      <c r="F23" s="7">
        <v>59.333123203148133</v>
      </c>
      <c r="G23" s="22"/>
      <c r="H23" s="10" t="str">
        <f t="shared" si="0"/>
        <v>Полша</v>
      </c>
      <c r="I23" s="11">
        <v>83.086508760673865</v>
      </c>
      <c r="J23" s="11">
        <v>85.196345306251686</v>
      </c>
    </row>
    <row r="24" spans="2:14" x14ac:dyDescent="0.25">
      <c r="B24" s="4" t="s">
        <v>17</v>
      </c>
      <c r="C24" s="5">
        <v>6658</v>
      </c>
      <c r="D24" s="6">
        <v>57.585798816568044</v>
      </c>
      <c r="E24" s="5">
        <v>9806</v>
      </c>
      <c r="F24" s="7">
        <v>81.862017804154306</v>
      </c>
      <c r="G24" s="9"/>
      <c r="H24" s="10" t="str">
        <f t="shared" si="0"/>
        <v>Португалия</v>
      </c>
      <c r="I24" s="11">
        <v>60.737091771574526</v>
      </c>
      <c r="J24" s="11">
        <v>63.613363606876419</v>
      </c>
    </row>
    <row r="25" spans="2:14" x14ac:dyDescent="0.25">
      <c r="B25" s="4" t="s">
        <v>18</v>
      </c>
      <c r="C25" s="5">
        <v>780206</v>
      </c>
      <c r="D25" s="6">
        <v>20.997062718861564</v>
      </c>
      <c r="E25" s="5">
        <v>949836</v>
      </c>
      <c r="F25" s="7">
        <v>26.574255948018305</v>
      </c>
      <c r="G25" s="9"/>
      <c r="H25" s="10" t="str">
        <f t="shared" si="0"/>
        <v>Румъния</v>
      </c>
      <c r="I25" s="11">
        <v>126.78174759868897</v>
      </c>
      <c r="J25" s="11">
        <v>91.951232262448954</v>
      </c>
    </row>
    <row r="26" spans="2:14" x14ac:dyDescent="0.25">
      <c r="B26" s="4" t="s">
        <v>19</v>
      </c>
      <c r="C26" s="5">
        <v>37277</v>
      </c>
      <c r="D26" s="6">
        <v>118.14723782771534</v>
      </c>
      <c r="E26" s="5">
        <v>58152</v>
      </c>
      <c r="F26" s="7">
        <v>135.72905265718106</v>
      </c>
      <c r="G26" s="9"/>
      <c r="H26" s="10" t="str">
        <f t="shared" si="0"/>
        <v>Словакия</v>
      </c>
      <c r="I26" s="11">
        <v>93.141272300234874</v>
      </c>
      <c r="J26" s="11">
        <v>82.277370610373808</v>
      </c>
      <c r="L26" s="12"/>
      <c r="M26" s="12"/>
    </row>
    <row r="27" spans="2:14" x14ac:dyDescent="0.25">
      <c r="B27" s="4" t="s">
        <v>20</v>
      </c>
      <c r="C27" s="5">
        <v>7365</v>
      </c>
      <c r="D27" s="6">
        <v>114.22338568935429</v>
      </c>
      <c r="E27" s="5">
        <v>8256</v>
      </c>
      <c r="F27" s="7">
        <v>109.86273512963905</v>
      </c>
      <c r="G27" s="9"/>
      <c r="H27" s="10" t="str">
        <f t="shared" si="0"/>
        <v>Словения</v>
      </c>
      <c r="I27" s="11">
        <v>69.044717352582722</v>
      </c>
      <c r="J27" s="11">
        <v>62.028549962434262</v>
      </c>
      <c r="M27" s="12"/>
    </row>
    <row r="28" spans="2:14" x14ac:dyDescent="0.25">
      <c r="B28" s="4" t="s">
        <v>21</v>
      </c>
      <c r="C28" s="5">
        <v>32958</v>
      </c>
      <c r="D28" s="6">
        <v>102.02280250091947</v>
      </c>
      <c r="E28" s="5">
        <v>48456</v>
      </c>
      <c r="F28" s="7">
        <v>86.893971535464971</v>
      </c>
      <c r="G28" s="9"/>
      <c r="H28" s="10" t="str">
        <f t="shared" si="0"/>
        <v>Унгария</v>
      </c>
      <c r="I28" s="11">
        <v>72.964356874031438</v>
      </c>
      <c r="J28" s="11">
        <v>62.411128284389491</v>
      </c>
    </row>
    <row r="29" spans="2:14" x14ac:dyDescent="0.25">
      <c r="B29" s="4" t="s">
        <v>22</v>
      </c>
      <c r="C29" s="5">
        <v>3848</v>
      </c>
      <c r="D29" s="6">
        <v>96.627491057741437</v>
      </c>
      <c r="E29" s="5">
        <v>6470</v>
      </c>
      <c r="F29" s="7">
        <v>97.376449054301403</v>
      </c>
      <c r="G29" s="9"/>
      <c r="H29" s="10" t="str">
        <f t="shared" si="0"/>
        <v>Финландия</v>
      </c>
      <c r="I29" s="11">
        <v>15.118060739402035</v>
      </c>
      <c r="J29" s="11">
        <v>23.270033088764205</v>
      </c>
    </row>
    <row r="30" spans="2:14" x14ac:dyDescent="0.25">
      <c r="B30" s="4" t="s">
        <v>23</v>
      </c>
      <c r="C30" s="5">
        <v>47264</v>
      </c>
      <c r="D30" s="6">
        <v>13.025802903125522</v>
      </c>
      <c r="E30" s="5">
        <v>76771</v>
      </c>
      <c r="F30" s="7">
        <v>0.8910149422417305</v>
      </c>
      <c r="G30" s="9"/>
      <c r="H30" s="10" t="str">
        <f t="shared" si="0"/>
        <v>Франция</v>
      </c>
      <c r="I30" s="11">
        <v>44.269189341076192</v>
      </c>
      <c r="J30" s="11">
        <v>41.011902218043502</v>
      </c>
    </row>
    <row r="31" spans="2:14" x14ac:dyDescent="0.25">
      <c r="B31" s="4" t="s">
        <v>24</v>
      </c>
      <c r="C31" s="5">
        <v>8334</v>
      </c>
      <c r="D31" s="6">
        <v>86.568166554734731</v>
      </c>
      <c r="E31" s="5">
        <v>14170</v>
      </c>
      <c r="F31" s="7">
        <v>67.652626597255079</v>
      </c>
      <c r="G31" s="9"/>
      <c r="H31" s="10" t="str">
        <f t="shared" si="0"/>
        <v>Хърватия</v>
      </c>
      <c r="I31" s="11">
        <v>62.732404968009035</v>
      </c>
      <c r="J31" s="11">
        <v>61.413773674858064</v>
      </c>
    </row>
    <row r="32" spans="2:14" x14ac:dyDescent="0.25">
      <c r="B32" s="4" t="s">
        <v>25</v>
      </c>
      <c r="C32" s="5">
        <v>129604</v>
      </c>
      <c r="D32" s="6">
        <v>52.502206271695009</v>
      </c>
      <c r="E32" s="5">
        <v>162308</v>
      </c>
      <c r="F32" s="7">
        <v>42.520459414843174</v>
      </c>
      <c r="G32" s="9"/>
      <c r="H32" s="10" t="str">
        <f t="shared" si="0"/>
        <v>Чешка република</v>
      </c>
      <c r="I32" s="11">
        <v>105.36053979351271</v>
      </c>
      <c r="J32" s="11">
        <v>89.810372780442989</v>
      </c>
    </row>
    <row r="33" spans="2:10" x14ac:dyDescent="0.25">
      <c r="B33" s="4" t="s">
        <v>26</v>
      </c>
      <c r="C33" s="5">
        <v>15540</v>
      </c>
      <c r="D33" s="6">
        <v>197.64412947711168</v>
      </c>
      <c r="E33" s="5">
        <v>24879</v>
      </c>
      <c r="F33" s="7">
        <v>121.63919821826281</v>
      </c>
      <c r="G33" s="9"/>
      <c r="H33" s="10" t="str">
        <f t="shared" si="0"/>
        <v>Швеция</v>
      </c>
      <c r="I33" s="11">
        <v>65.368274933748367</v>
      </c>
      <c r="J33" s="11">
        <v>74.461271399497193</v>
      </c>
    </row>
    <row r="34" spans="2:10" x14ac:dyDescent="0.25">
      <c r="B34" s="4" t="s">
        <v>27</v>
      </c>
      <c r="C34" s="5">
        <v>120263</v>
      </c>
      <c r="D34" s="6">
        <v>215.51013983262061</v>
      </c>
      <c r="E34" s="5">
        <v>134541</v>
      </c>
      <c r="F34" s="7">
        <v>224.99396106092081</v>
      </c>
      <c r="G34" s="9"/>
      <c r="H34" s="10" t="str">
        <f t="shared" si="0"/>
        <v>Израел</v>
      </c>
      <c r="I34" s="11">
        <v>70.926933987579545</v>
      </c>
      <c r="J34" s="11">
        <v>63.413082209213542</v>
      </c>
    </row>
    <row r="35" spans="2:10" x14ac:dyDescent="0.25">
      <c r="B35" s="4" t="s">
        <v>28</v>
      </c>
      <c r="C35" s="5">
        <v>21700</v>
      </c>
      <c r="D35" s="6">
        <v>846.77137870855154</v>
      </c>
      <c r="E35" s="5">
        <v>25601</v>
      </c>
      <c r="F35" s="7">
        <v>574.42044257112752</v>
      </c>
      <c r="G35" s="9"/>
      <c r="H35" s="10" t="str">
        <f t="shared" si="0"/>
        <v>Норвегия</v>
      </c>
      <c r="I35" s="11">
        <v>59.344746485806489</v>
      </c>
      <c r="J35" s="11">
        <v>62.766009610669805</v>
      </c>
    </row>
    <row r="36" spans="2:10" x14ac:dyDescent="0.25">
      <c r="B36" s="4" t="s">
        <v>29</v>
      </c>
      <c r="C36" s="5">
        <v>205067</v>
      </c>
      <c r="D36" s="6">
        <v>853.57823761915836</v>
      </c>
      <c r="E36" s="5">
        <v>293842</v>
      </c>
      <c r="F36" s="7">
        <v>724.47250280583614</v>
      </c>
      <c r="G36" s="9"/>
      <c r="H36" s="10" t="str">
        <f t="shared" si="0"/>
        <v>Обединено кралство</v>
      </c>
      <c r="I36" s="11">
        <v>64.8681392722591</v>
      </c>
      <c r="J36" s="11">
        <v>70.116135621207448</v>
      </c>
    </row>
    <row r="37" spans="2:10" x14ac:dyDescent="0.25">
      <c r="B37" s="4" t="s">
        <v>30</v>
      </c>
      <c r="C37" s="5">
        <v>33162</v>
      </c>
      <c r="D37" s="6">
        <v>137.95924225028702</v>
      </c>
      <c r="E37" s="5">
        <v>216815</v>
      </c>
      <c r="F37" s="7">
        <v>79.51382276720291</v>
      </c>
      <c r="G37" s="9"/>
      <c r="H37" s="10" t="str">
        <f t="shared" si="0"/>
        <v>Република Северна Македония</v>
      </c>
      <c r="I37" s="11">
        <v>45.226665211936066</v>
      </c>
      <c r="J37" s="11">
        <v>51.935095203761684</v>
      </c>
    </row>
    <row r="38" spans="2:10" x14ac:dyDescent="0.25">
      <c r="B38" s="4" t="s">
        <v>31</v>
      </c>
      <c r="C38" s="5">
        <v>33226</v>
      </c>
      <c r="D38" s="6">
        <v>-7.6773458556781238</v>
      </c>
      <c r="E38" s="5">
        <v>94826</v>
      </c>
      <c r="F38" s="7">
        <v>-9.1731080524505995</v>
      </c>
      <c r="G38" s="9"/>
      <c r="H38" s="10" t="str">
        <f t="shared" si="0"/>
        <v>Руска федерация</v>
      </c>
      <c r="I38" s="11">
        <v>21.591448159339766</v>
      </c>
      <c r="J38" s="11">
        <v>22.327497910314218</v>
      </c>
    </row>
    <row r="39" spans="2:10" x14ac:dyDescent="0.25">
      <c r="B39" s="4" t="s">
        <v>0</v>
      </c>
      <c r="C39" s="5">
        <v>42981</v>
      </c>
      <c r="D39" s="6">
        <v>42.941235159133988</v>
      </c>
      <c r="E39" s="5">
        <v>66572</v>
      </c>
      <c r="F39" s="7">
        <v>67.86101515418946</v>
      </c>
      <c r="G39" s="9"/>
      <c r="H39" s="10" t="str">
        <f t="shared" si="0"/>
        <v>САЩ</v>
      </c>
      <c r="I39" s="11">
        <v>82.076498558252325</v>
      </c>
      <c r="J39" s="11">
        <v>76.701154457681412</v>
      </c>
    </row>
    <row r="40" spans="2:10" x14ac:dyDescent="0.25">
      <c r="B40" s="4" t="s">
        <v>32</v>
      </c>
      <c r="C40" s="5">
        <v>29595</v>
      </c>
      <c r="D40" s="6">
        <v>67.56312988336542</v>
      </c>
      <c r="E40" s="5">
        <v>207419</v>
      </c>
      <c r="F40" s="7">
        <v>53.931041648113521</v>
      </c>
      <c r="G40" s="9"/>
      <c r="H40" s="10" t="str">
        <f t="shared" si="0"/>
        <v>Сърбия</v>
      </c>
      <c r="I40" s="11">
        <v>71.480327512499102</v>
      </c>
      <c r="J40" s="11">
        <v>65.20826063309724</v>
      </c>
    </row>
    <row r="41" spans="2:10" x14ac:dyDescent="0.25">
      <c r="B41" s="4" t="s">
        <v>33</v>
      </c>
      <c r="C41" s="5">
        <v>74337</v>
      </c>
      <c r="D41" s="6">
        <v>65.793875593817603</v>
      </c>
      <c r="E41" s="5">
        <v>406704</v>
      </c>
      <c r="F41" s="7">
        <v>53.438466762242513</v>
      </c>
      <c r="G41" s="9"/>
      <c r="H41" s="10" t="str">
        <f t="shared" si="0"/>
        <v>Турция</v>
      </c>
      <c r="I41" s="11">
        <v>74.639289120939807</v>
      </c>
      <c r="J41" s="11">
        <v>83.970937710983421</v>
      </c>
    </row>
    <row r="42" spans="2:10" x14ac:dyDescent="0.25">
      <c r="B42" s="4" t="s">
        <v>34</v>
      </c>
      <c r="C42" s="5">
        <v>9565</v>
      </c>
      <c r="D42" s="6">
        <v>39.921006436512577</v>
      </c>
      <c r="E42" s="5">
        <v>16410</v>
      </c>
      <c r="F42" s="7">
        <v>66.920964296612752</v>
      </c>
      <c r="G42" s="9"/>
      <c r="H42" s="10" t="str">
        <f t="shared" si="0"/>
        <v>Швейцария</v>
      </c>
      <c r="I42" s="11">
        <v>53.206875451966404</v>
      </c>
      <c r="J42" s="11">
        <v>49.584529385103487</v>
      </c>
    </row>
    <row r="45" spans="2:10" x14ac:dyDescent="0.25">
      <c r="B45" s="24" t="s">
        <v>45</v>
      </c>
      <c r="C45" s="25"/>
      <c r="D45" s="25"/>
      <c r="E45" s="25"/>
      <c r="F45" s="25"/>
      <c r="G45" s="25"/>
      <c r="H45" s="25"/>
    </row>
    <row r="46" spans="2:10" x14ac:dyDescent="0.25">
      <c r="B46" s="25"/>
      <c r="C46" s="25"/>
      <c r="D46" s="25"/>
      <c r="E46" s="25"/>
      <c r="F46" s="25"/>
      <c r="G46" s="25"/>
      <c r="H46" s="25"/>
    </row>
    <row r="47" spans="2:10" x14ac:dyDescent="0.25">
      <c r="B47" s="25"/>
      <c r="C47" s="25"/>
      <c r="D47" s="25"/>
      <c r="E47" s="25"/>
      <c r="F47" s="25"/>
      <c r="G47" s="25"/>
      <c r="H47" s="25"/>
    </row>
    <row r="48" spans="2:10" x14ac:dyDescent="0.25">
      <c r="B48" s="25"/>
      <c r="C48" s="25"/>
      <c r="D48" s="25"/>
      <c r="E48" s="25"/>
      <c r="F48" s="25"/>
      <c r="G48" s="25"/>
      <c r="H48" s="25"/>
    </row>
    <row r="49" spans="2:8" x14ac:dyDescent="0.25">
      <c r="B49" s="25"/>
      <c r="C49" s="25"/>
      <c r="D49" s="25"/>
      <c r="E49" s="25"/>
      <c r="F49" s="25"/>
      <c r="G49" s="25"/>
      <c r="H49" s="25"/>
    </row>
    <row r="50" spans="2:8" x14ac:dyDescent="0.25">
      <c r="B50" s="25"/>
      <c r="C50" s="25"/>
      <c r="D50" s="25"/>
      <c r="E50" s="25"/>
      <c r="F50" s="25"/>
      <c r="G50" s="25"/>
      <c r="H50" s="25"/>
    </row>
    <row r="51" spans="2:8" x14ac:dyDescent="0.25">
      <c r="B51" s="25"/>
      <c r="C51" s="25"/>
      <c r="D51" s="25"/>
      <c r="E51" s="25"/>
      <c r="F51" s="25"/>
      <c r="G51" s="25"/>
      <c r="H51" s="25"/>
    </row>
    <row r="52" spans="2:8" x14ac:dyDescent="0.25">
      <c r="B52" s="25"/>
      <c r="C52" s="25"/>
      <c r="D52" s="25"/>
      <c r="E52" s="25"/>
      <c r="F52" s="25"/>
      <c r="G52" s="25"/>
      <c r="H52" s="25"/>
    </row>
    <row r="53" spans="2:8" x14ac:dyDescent="0.25">
      <c r="B53" s="25"/>
      <c r="C53" s="25"/>
      <c r="D53" s="25"/>
      <c r="E53" s="25"/>
      <c r="F53" s="25"/>
      <c r="G53" s="25"/>
      <c r="H53" s="25"/>
    </row>
    <row r="54" spans="2:8" x14ac:dyDescent="0.25">
      <c r="B54" s="25"/>
      <c r="C54" s="25"/>
      <c r="D54" s="25"/>
      <c r="E54" s="25"/>
      <c r="F54" s="25"/>
      <c r="G54" s="25"/>
      <c r="H54" s="25"/>
    </row>
    <row r="55" spans="2:8" x14ac:dyDescent="0.25">
      <c r="B55" s="25"/>
      <c r="C55" s="25"/>
      <c r="D55" s="25"/>
      <c r="E55" s="25"/>
      <c r="F55" s="25"/>
      <c r="G55" s="25"/>
      <c r="H55" s="25"/>
    </row>
    <row r="56" spans="2:8" x14ac:dyDescent="0.25">
      <c r="B56" s="25"/>
      <c r="C56" s="25"/>
      <c r="D56" s="25"/>
      <c r="E56" s="25"/>
      <c r="F56" s="25"/>
      <c r="G56" s="25"/>
      <c r="H56" s="25"/>
    </row>
  </sheetData>
  <autoFilter ref="B6:D42"/>
  <mergeCells count="1">
    <mergeCell ref="B45:H56"/>
  </mergeCells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 Nurgaliev</dc:creator>
  <cp:lastModifiedBy>Admin</cp:lastModifiedBy>
  <cp:lastPrinted>2022-11-18T13:43:37Z</cp:lastPrinted>
  <dcterms:created xsi:type="dcterms:W3CDTF">2022-11-14T11:00:30Z</dcterms:created>
  <dcterms:modified xsi:type="dcterms:W3CDTF">2022-11-21T15:19:57Z</dcterms:modified>
</cp:coreProperties>
</file>